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ОКС\КОНКУРС ПЕРЕВОД ВЛ 500 кВ (демонтаж)\"/>
    </mc:Choice>
  </mc:AlternateContent>
  <bookViews>
    <workbookView xWindow="0" yWindow="0" windowWidth="23040" windowHeight="9195"/>
  </bookViews>
  <sheets>
    <sheet name="Лист1" sheetId="1" r:id="rId1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8" i="1" l="1"/>
  <c r="G19" i="1" l="1"/>
</calcChain>
</file>

<file path=xl/sharedStrings.xml><?xml version="1.0" encoding="utf-8"?>
<sst xmlns="http://schemas.openxmlformats.org/spreadsheetml/2006/main" count="29" uniqueCount="26">
  <si>
    <t>№ п/п</t>
  </si>
  <si>
    <t>Наименование показателя</t>
  </si>
  <si>
    <t>Ед. изм.</t>
  </si>
  <si>
    <t>Значение показателя</t>
  </si>
  <si>
    <t>1.1</t>
  </si>
  <si>
    <t>1.2</t>
  </si>
  <si>
    <t>1.3</t>
  </si>
  <si>
    <t>1.4</t>
  </si>
  <si>
    <t>Производственные отходы:</t>
  </si>
  <si>
    <t>Лом бетона</t>
  </si>
  <si>
    <t>м3</t>
  </si>
  <si>
    <t>ИТОГО по расчету в базисных ценах на 01.01.2000г.</t>
  </si>
  <si>
    <t>руб.</t>
  </si>
  <si>
    <t>ИТОГО по расчету в текущих ценах без НДС</t>
  </si>
  <si>
    <t xml:space="preserve"> Затраты на захоронение производственных отходов</t>
  </si>
  <si>
    <t>Лом асфальтобетона</t>
  </si>
  <si>
    <t>Расчет СР-1</t>
  </si>
  <si>
    <t xml:space="preserve"> Индекс на прочие работы и затраты (Письмо Минстроя России от 02.06.2022 г. №24922-ИФ/09)</t>
  </si>
  <si>
    <t>Стоимость захоронения 1 куб.м. производственных отходов (Приказ №16 ООО "Стройфирма" от 28.10.2021г.)</t>
  </si>
  <si>
    <t>Составил:</t>
  </si>
  <si>
    <r>
      <rPr>
        <b/>
        <sz val="11"/>
        <rFont val="Times New Roman"/>
        <family val="1"/>
        <charset val="204"/>
      </rPr>
      <t xml:space="preserve">Основание: </t>
    </r>
    <r>
      <rPr>
        <sz val="11"/>
        <rFont val="Times New Roman"/>
        <family val="1"/>
        <charset val="204"/>
      </rPr>
      <t>письмо Минстроя России №421/ пр от 04.08.2020, ЛС-01-02-02 Демонтаж строительных конструкций на ОРУ-500 кВ</t>
    </r>
  </si>
  <si>
    <r>
      <t xml:space="preserve">Объект:  </t>
    </r>
    <r>
      <rPr>
        <b/>
        <sz val="11"/>
        <color theme="1"/>
        <rFont val="Times New Roman"/>
        <family val="1"/>
        <charset val="204"/>
      </rPr>
      <t>"ОРУ 220-500 кВ. УИГ_00040406. Реконструкция. Подключение к шинам ОРУ 500 кВ Усть-Илимской ГЭС линий ВЛ 500 кВ Усть-Илимская ГЭС – Усть-Кут №2, ВЛ 500 кВ Усть-Илимская ГЭС – Усть-Кут №3 с изменением точки присоединения ВЛ 500 кВ Усть-Илимская ГЭС – Усть-Кут №1 и установкой шунтирующего реактора 500 кВ мощностью 180 МВАр"</t>
    </r>
  </si>
  <si>
    <t>Начальник ОКС У-ИГЭС</t>
  </si>
  <si>
    <t>Экономист ОКС У-ИГЭС</t>
  </si>
  <si>
    <t>А.В. Стасенко</t>
  </si>
  <si>
    <t>Н.Н. Татаринцева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</si>
</sst>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" fillId="0" borderId="0">
      <alignment horizontal="left" vertical="top" wrapText="1"/>
    </xf>
    <xf numFmtId="0" fontId="2" fillId="0" borderId="0"/>
    <xf numFmtId="0" fontId="4" fillId="0" borderId="0"/>
  </cellStyleXfs>
  <cellXfs count="30">
    <xf numFmtId="0" fontId="0" fillId="0" borderId="0" xfId="0"/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/>
    </xf>
    <xf numFmtId="3" fontId="6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1" xfId="4" applyFont="1" applyBorder="1" applyAlignment="1">
      <alignment horizontal="left" wrapText="1"/>
    </xf>
    <xf numFmtId="2" fontId="5" fillId="0" borderId="1" xfId="4" applyNumberFormat="1" applyFont="1" applyBorder="1" applyAlignment="1">
      <alignment horizontal="left" vertical="center" wrapText="1"/>
    </xf>
    <xf numFmtId="0" fontId="5" fillId="0" borderId="1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 wrapText="1"/>
    </xf>
    <xf numFmtId="0" fontId="5" fillId="0" borderId="4" xfId="4" applyFont="1" applyBorder="1" applyAlignment="1">
      <alignment horizontal="left" vertical="center" wrapText="1"/>
    </xf>
    <xf numFmtId="0" fontId="5" fillId="0" borderId="3" xfId="4" applyFont="1" applyBorder="1" applyAlignment="1">
      <alignment horizontal="left" vertical="center" wrapText="1"/>
    </xf>
    <xf numFmtId="0" fontId="3" fillId="0" borderId="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left" vertical="center" wrapText="1"/>
    </xf>
    <xf numFmtId="0" fontId="3" fillId="0" borderId="0" xfId="4" applyFont="1" applyAlignment="1">
      <alignment horizontal="left" vertical="distributed" wrapText="1"/>
    </xf>
    <xf numFmtId="0" fontId="7" fillId="0" borderId="0" xfId="4" applyFont="1" applyAlignment="1">
      <alignment horizontal="left" vertical="top" wrapText="1"/>
    </xf>
    <xf numFmtId="0" fontId="7" fillId="0" borderId="5" xfId="4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2"/>
  <sheetViews>
    <sheetView tabSelected="1" view="pageBreakPreview" zoomScaleNormal="100" zoomScaleSheetLayoutView="100" workbookViewId="0">
      <selection activeCell="N27" sqref="N27"/>
    </sheetView>
  </sheetViews>
  <sheetFormatPr defaultColWidth="8.85546875" defaultRowHeight="15" x14ac:dyDescent="0.25"/>
  <cols>
    <col min="1" max="1" width="10.140625" style="1" bestFit="1" customWidth="1"/>
    <col min="2" max="4" width="8.85546875" style="1"/>
    <col min="5" max="5" width="25" style="1" customWidth="1"/>
    <col min="6" max="6" width="8.85546875" style="1"/>
    <col min="7" max="7" width="11.28515625" style="1" customWidth="1"/>
    <col min="8" max="16384" width="8.85546875" style="1"/>
  </cols>
  <sheetData>
    <row r="6" spans="1:8" x14ac:dyDescent="0.25">
      <c r="A6" s="16" t="s">
        <v>16</v>
      </c>
      <c r="B6" s="16"/>
      <c r="C6" s="16"/>
      <c r="D6" s="16"/>
      <c r="E6" s="16"/>
      <c r="F6" s="16"/>
      <c r="G6" s="16"/>
    </row>
    <row r="7" spans="1:8" x14ac:dyDescent="0.25">
      <c r="A7" s="16" t="s">
        <v>14</v>
      </c>
      <c r="B7" s="16"/>
      <c r="C7" s="16"/>
      <c r="D7" s="16"/>
      <c r="E7" s="16"/>
      <c r="F7" s="16"/>
      <c r="G7" s="16"/>
    </row>
    <row r="8" spans="1:8" ht="87.6" customHeight="1" x14ac:dyDescent="0.25">
      <c r="A8" s="28" t="s">
        <v>21</v>
      </c>
      <c r="B8" s="28"/>
      <c r="C8" s="28"/>
      <c r="D8" s="28"/>
      <c r="E8" s="28"/>
      <c r="F8" s="28"/>
      <c r="G8" s="28"/>
    </row>
    <row r="9" spans="1:8" ht="12" customHeight="1" x14ac:dyDescent="0.25">
      <c r="A9" s="25"/>
      <c r="B9" s="25"/>
      <c r="C9" s="25"/>
      <c r="D9" s="25"/>
      <c r="E9" s="25"/>
      <c r="F9" s="25"/>
      <c r="G9" s="25"/>
    </row>
    <row r="10" spans="1:8" ht="15.75" customHeight="1" x14ac:dyDescent="0.25">
      <c r="A10" s="26" t="s">
        <v>20</v>
      </c>
      <c r="B10" s="26"/>
      <c r="C10" s="26"/>
      <c r="D10" s="26"/>
      <c r="E10" s="26"/>
      <c r="F10" s="26"/>
      <c r="G10" s="26"/>
    </row>
    <row r="11" spans="1:8" ht="15.6" customHeight="1" x14ac:dyDescent="0.25">
      <c r="A11" s="27"/>
      <c r="B11" s="27"/>
      <c r="C11" s="27"/>
      <c r="D11" s="27"/>
      <c r="E11" s="27"/>
      <c r="F11" s="27"/>
      <c r="G11" s="27"/>
    </row>
    <row r="12" spans="1:8" ht="38.25" customHeight="1" x14ac:dyDescent="0.25">
      <c r="A12" s="2" t="s">
        <v>0</v>
      </c>
      <c r="B12" s="23" t="s">
        <v>1</v>
      </c>
      <c r="C12" s="23"/>
      <c r="D12" s="23"/>
      <c r="E12" s="23"/>
      <c r="F12" s="2" t="s">
        <v>2</v>
      </c>
      <c r="G12" s="3" t="s">
        <v>3</v>
      </c>
      <c r="H12" s="4"/>
    </row>
    <row r="13" spans="1:8" ht="22.5" customHeight="1" x14ac:dyDescent="0.25">
      <c r="A13" s="5">
        <v>1</v>
      </c>
      <c r="B13" s="24" t="s">
        <v>8</v>
      </c>
      <c r="C13" s="24"/>
      <c r="D13" s="24"/>
      <c r="E13" s="24"/>
      <c r="F13" s="2"/>
      <c r="G13" s="6"/>
      <c r="H13" s="4"/>
    </row>
    <row r="14" spans="1:8" ht="37.9" customHeight="1" x14ac:dyDescent="0.25">
      <c r="A14" s="7" t="s">
        <v>4</v>
      </c>
      <c r="B14" s="18" t="s">
        <v>9</v>
      </c>
      <c r="C14" s="18"/>
      <c r="D14" s="18"/>
      <c r="E14" s="18"/>
      <c r="F14" s="8" t="s">
        <v>10</v>
      </c>
      <c r="G14" s="9">
        <f>200.05+16.2</f>
        <v>216.25</v>
      </c>
    </row>
    <row r="15" spans="1:8" ht="37.9" customHeight="1" x14ac:dyDescent="0.25">
      <c r="A15" s="7" t="s">
        <v>5</v>
      </c>
      <c r="B15" s="19" t="s">
        <v>15</v>
      </c>
      <c r="C15" s="19"/>
      <c r="D15" s="19"/>
      <c r="E15" s="19"/>
      <c r="F15" s="8" t="s">
        <v>10</v>
      </c>
      <c r="G15" s="9">
        <v>108</v>
      </c>
    </row>
    <row r="16" spans="1:8" ht="50.45" customHeight="1" x14ac:dyDescent="0.25">
      <c r="A16" s="7" t="s">
        <v>6</v>
      </c>
      <c r="B16" s="20" t="s">
        <v>18</v>
      </c>
      <c r="C16" s="21"/>
      <c r="D16" s="21"/>
      <c r="E16" s="22"/>
      <c r="F16" s="8" t="s">
        <v>12</v>
      </c>
      <c r="G16" s="9">
        <v>114</v>
      </c>
    </row>
    <row r="17" spans="1:7" ht="53.25" customHeight="1" x14ac:dyDescent="0.25">
      <c r="A17" s="7" t="s">
        <v>7</v>
      </c>
      <c r="B17" s="19" t="s">
        <v>17</v>
      </c>
      <c r="C17" s="19"/>
      <c r="D17" s="19"/>
      <c r="E17" s="19"/>
      <c r="F17" s="8"/>
      <c r="G17" s="8">
        <v>12.21</v>
      </c>
    </row>
    <row r="18" spans="1:7" s="13" customFormat="1" ht="30.75" customHeight="1" x14ac:dyDescent="0.25">
      <c r="A18" s="10"/>
      <c r="B18" s="17" t="s">
        <v>11</v>
      </c>
      <c r="C18" s="17"/>
      <c r="D18" s="17"/>
      <c r="E18" s="17"/>
      <c r="F18" s="11" t="s">
        <v>12</v>
      </c>
      <c r="G18" s="12">
        <f>ROUND((((G14+G15)*G16)/G17),0)</f>
        <v>3027</v>
      </c>
    </row>
    <row r="19" spans="1:7" s="13" customFormat="1" ht="29.25" customHeight="1" x14ac:dyDescent="0.25">
      <c r="A19" s="10"/>
      <c r="B19" s="17" t="s">
        <v>13</v>
      </c>
      <c r="C19" s="17"/>
      <c r="D19" s="17"/>
      <c r="E19" s="17"/>
      <c r="F19" s="11" t="s">
        <v>12</v>
      </c>
      <c r="G19" s="12">
        <f>ROUND(((G14+G15)*G16),0)</f>
        <v>36965</v>
      </c>
    </row>
    <row r="20" spans="1:7" ht="13.9" x14ac:dyDescent="0.25">
      <c r="G20" s="14"/>
    </row>
    <row r="21" spans="1:7" ht="13.9" x14ac:dyDescent="0.25">
      <c r="G21" s="14"/>
    </row>
    <row r="22" spans="1:7" x14ac:dyDescent="0.25">
      <c r="C22" s="1" t="s">
        <v>22</v>
      </c>
      <c r="F22" s="1" t="s">
        <v>24</v>
      </c>
      <c r="G22" s="14"/>
    </row>
    <row r="23" spans="1:7" x14ac:dyDescent="0.25">
      <c r="G23" s="14"/>
    </row>
    <row r="24" spans="1:7" x14ac:dyDescent="0.25">
      <c r="B24" s="29" t="s">
        <v>19</v>
      </c>
      <c r="C24" s="1" t="s">
        <v>23</v>
      </c>
      <c r="F24" s="1" t="s">
        <v>25</v>
      </c>
      <c r="G24" s="14"/>
    </row>
    <row r="25" spans="1:7" x14ac:dyDescent="0.25">
      <c r="G25" s="14"/>
    </row>
    <row r="26" spans="1:7" ht="33" customHeight="1" x14ac:dyDescent="0.25">
      <c r="A26" s="15"/>
      <c r="B26" s="15"/>
      <c r="C26" s="15"/>
      <c r="G26" s="14"/>
    </row>
    <row r="27" spans="1:7" x14ac:dyDescent="0.25">
      <c r="G27" s="14"/>
    </row>
    <row r="28" spans="1:7" x14ac:dyDescent="0.25">
      <c r="G28" s="14"/>
    </row>
    <row r="29" spans="1:7" x14ac:dyDescent="0.25">
      <c r="G29" s="14"/>
    </row>
    <row r="30" spans="1:7" x14ac:dyDescent="0.25">
      <c r="G30" s="14"/>
    </row>
    <row r="31" spans="1:7" x14ac:dyDescent="0.25">
      <c r="G31" s="14"/>
    </row>
    <row r="32" spans="1:7" x14ac:dyDescent="0.25">
      <c r="G32" s="14"/>
    </row>
  </sheetData>
  <mergeCells count="14">
    <mergeCell ref="A26:C26"/>
    <mergeCell ref="A6:G6"/>
    <mergeCell ref="B18:E18"/>
    <mergeCell ref="B19:E19"/>
    <mergeCell ref="B14:E14"/>
    <mergeCell ref="B15:E15"/>
    <mergeCell ref="B17:E17"/>
    <mergeCell ref="B16:E16"/>
    <mergeCell ref="B12:E12"/>
    <mergeCell ref="B13:E13"/>
    <mergeCell ref="A7:G7"/>
    <mergeCell ref="A9:G9"/>
    <mergeCell ref="A10:G11"/>
    <mergeCell ref="A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Калинина Ксения Александровна</dc:creator>
  <cp:lastModifiedBy>Tatarintseva Nadezhda</cp:lastModifiedBy>
  <cp:lastPrinted>2022-07-08T07:06:23Z</cp:lastPrinted>
  <dcterms:created xsi:type="dcterms:W3CDTF">2021-09-08T03:59:35Z</dcterms:created>
  <dcterms:modified xsi:type="dcterms:W3CDTF">2022-07-08T07:07:09Z</dcterms:modified>
</cp:coreProperties>
</file>